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kodomo09\Desktop\"/>
    </mc:Choice>
  </mc:AlternateContent>
  <xr:revisionPtr revIDLastSave="0" documentId="13_ncr:1_{96579FC3-BEE1-49F4-AD0E-30012BA8328B}" xr6:coauthVersionLast="47" xr6:coauthVersionMax="47" xr10:uidLastSave="{00000000-0000-0000-0000-000000000000}"/>
  <bookViews>
    <workbookView xWindow="-108" yWindow="-108" windowWidth="23256" windowHeight="12720" xr2:uid="{00000000-000D-0000-FFFF-FFFF00000000}"/>
  </bookViews>
  <sheets>
    <sheet name="Sheet1" sheetId="1" r:id="rId1"/>
  </sheets>
  <definedNames>
    <definedName name="_xlnm.Print_Area" localSheetId="0">Sheet1!$A$1:$O$67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 l="1"/>
  <c r="R8" i="1"/>
  <c r="D24" i="1"/>
  <c r="D22" i="1"/>
  <c r="R5" i="1"/>
  <c r="C12" i="1"/>
  <c r="S7" i="1"/>
  <c r="R7" i="1"/>
  <c r="C17" i="1"/>
  <c r="G17" i="1"/>
  <c r="F17" i="1"/>
</calcChain>
</file>

<file path=xl/sharedStrings.xml><?xml version="1.0" encoding="utf-8"?>
<sst xmlns="http://schemas.openxmlformats.org/spreadsheetml/2006/main" count="29" uniqueCount="26">
  <si>
    <t>安心でんしょばと導入に関するヒアリング調査</t>
    <rPh sb="0" eb="2">
      <t>アンシン</t>
    </rPh>
    <rPh sb="8" eb="10">
      <t>ドウニュウ</t>
    </rPh>
    <rPh sb="11" eb="12">
      <t>カン</t>
    </rPh>
    <rPh sb="19" eb="21">
      <t>チョウサ</t>
    </rPh>
    <phoneticPr fontId="1"/>
  </si>
  <si>
    <t>児童館名</t>
    <rPh sb="0" eb="3">
      <t>ジドウカン</t>
    </rPh>
    <rPh sb="3" eb="4">
      <t>メイ</t>
    </rPh>
    <phoneticPr fontId="1"/>
  </si>
  <si>
    <t>職員にとって良くなったこと</t>
    <rPh sb="0" eb="2">
      <t>ショクイン</t>
    </rPh>
    <rPh sb="6" eb="7">
      <t>ヨ</t>
    </rPh>
    <phoneticPr fontId="1"/>
  </si>
  <si>
    <t>・
・
・</t>
    <phoneticPr fontId="1"/>
  </si>
  <si>
    <t xml:space="preserve">
</t>
    <phoneticPr fontId="1"/>
  </si>
  <si>
    <t>Ｑ２：児童館から保護者へのお知らせ機能の使用状況　※6月末時点</t>
    <rPh sb="3" eb="6">
      <t>ジ</t>
    </rPh>
    <rPh sb="8" eb="11">
      <t>ホゴシャ</t>
    </rPh>
    <rPh sb="14" eb="15">
      <t>シ</t>
    </rPh>
    <rPh sb="17" eb="19">
      <t>キノウ</t>
    </rPh>
    <rPh sb="20" eb="22">
      <t>シヨウ</t>
    </rPh>
    <rPh sb="22" eb="24">
      <t>ジョウキョウ</t>
    </rPh>
    <rPh sb="27" eb="28">
      <t>ツキ</t>
    </rPh>
    <rPh sb="28" eb="29">
      <t>マツ</t>
    </rPh>
    <rPh sb="29" eb="31">
      <t>ジテン</t>
    </rPh>
    <phoneticPr fontId="1"/>
  </si>
  <si>
    <t>保護者にとって良くなったこと（具体の場面や姿）</t>
    <rPh sb="0" eb="3">
      <t>ホゴシャ</t>
    </rPh>
    <rPh sb="15" eb="17">
      <t>グタイ</t>
    </rPh>
    <rPh sb="18" eb="20">
      <t>バメン</t>
    </rPh>
    <rPh sb="21" eb="22">
      <t>スガタ</t>
    </rPh>
    <phoneticPr fontId="1"/>
  </si>
  <si>
    <t>児童にとって良くなったこと（具体の場面や姿）</t>
    <rPh sb="0" eb="2">
      <t>ジドウ</t>
    </rPh>
    <rPh sb="14" eb="16">
      <t>グタイ</t>
    </rPh>
    <rPh sb="17" eb="19">
      <t>バメン</t>
    </rPh>
    <rPh sb="20" eb="21">
      <t>スガタ</t>
    </rPh>
    <phoneticPr fontId="1"/>
  </si>
  <si>
    <t>Q1A</t>
    <phoneticPr fontId="1"/>
  </si>
  <si>
    <t>Q1B</t>
    <phoneticPr fontId="1"/>
  </si>
  <si>
    <t>Q1C</t>
    <phoneticPr fontId="1"/>
  </si>
  <si>
    <t>Q2A</t>
    <phoneticPr fontId="1"/>
  </si>
  <si>
    <t>Q2B</t>
    <phoneticPr fontId="1"/>
  </si>
  <si>
    <t>Q1D</t>
    <phoneticPr fontId="1"/>
  </si>
  <si>
    <t>Ｑ１：QRコード（カードorシール）の取り扱いについて　※一つだけ選択</t>
    <rPh sb="19" eb="20">
      <t>ト</t>
    </rPh>
    <rPh sb="21" eb="22">
      <t>アツカ</t>
    </rPh>
    <rPh sb="29" eb="30">
      <t>ヒト</t>
    </rPh>
    <rPh sb="33" eb="35">
      <t>センタク</t>
    </rPh>
    <phoneticPr fontId="1"/>
  </si>
  <si>
    <t>Ｑ３：拡張機能の導入時期</t>
    <rPh sb="3" eb="5">
      <t>カクチョウ</t>
    </rPh>
    <rPh sb="5" eb="7">
      <t>キノウ</t>
    </rPh>
    <rPh sb="8" eb="10">
      <t>ドウニュウ</t>
    </rPh>
    <rPh sb="10" eb="12">
      <t>ジキ</t>
    </rPh>
    <phoneticPr fontId="1"/>
  </si>
  <si>
    <t>Ｑ４：安心でんしょばとが導入されたことにより「良くなった点」をそれぞれの状況を踏まえて、具体的に記載してください（全項目記載願います）</t>
    <rPh sb="3" eb="5">
      <t>アンシン</t>
    </rPh>
    <rPh sb="12" eb="14">
      <t>ドウニュウ</t>
    </rPh>
    <rPh sb="23" eb="24">
      <t>ヨ</t>
    </rPh>
    <rPh sb="28" eb="29">
      <t>テン</t>
    </rPh>
    <rPh sb="36" eb="38">
      <t>ジョウキョウ</t>
    </rPh>
    <rPh sb="39" eb="40">
      <t>フ</t>
    </rPh>
    <rPh sb="44" eb="47">
      <t>グタイテキ</t>
    </rPh>
    <rPh sb="48" eb="50">
      <t>キサイ</t>
    </rPh>
    <rPh sb="57" eb="60">
      <t>ゼンコウモク</t>
    </rPh>
    <rPh sb="60" eb="62">
      <t>キサイ</t>
    </rPh>
    <rPh sb="62" eb="63">
      <t>ネガ</t>
    </rPh>
    <phoneticPr fontId="1"/>
  </si>
  <si>
    <t>Ｑ６：現時点での懸案事項やこれから検討が必要だと思う事項について，具体的に記載してください（自由記述）</t>
    <rPh sb="3" eb="6">
      <t>ゲンジテン</t>
    </rPh>
    <rPh sb="8" eb="10">
      <t>ケンアン</t>
    </rPh>
    <rPh sb="10" eb="12">
      <t>ジコウ</t>
    </rPh>
    <rPh sb="17" eb="19">
      <t>ケントウ</t>
    </rPh>
    <rPh sb="20" eb="22">
      <t>ヒツヨウ</t>
    </rPh>
    <rPh sb="24" eb="25">
      <t>オモ</t>
    </rPh>
    <rPh sb="26" eb="28">
      <t>ジコウ</t>
    </rPh>
    <rPh sb="33" eb="36">
      <t>グタイテキ</t>
    </rPh>
    <rPh sb="37" eb="39">
      <t>キサイ</t>
    </rPh>
    <rPh sb="46" eb="48">
      <t>ジユウ</t>
    </rPh>
    <rPh sb="48" eb="50">
      <t>キジュツ</t>
    </rPh>
    <phoneticPr fontId="1"/>
  </si>
  <si>
    <t>Q3A</t>
    <phoneticPr fontId="1"/>
  </si>
  <si>
    <t>Q3B</t>
    <phoneticPr fontId="1"/>
  </si>
  <si>
    <r>
      <t>6月から安心でんしょばとの「登下館打刻機能」と「児童館からのお知らせ機能」が稼働しました。その振り返りとして，下記欄にそれぞれ入力いただき，</t>
    </r>
    <r>
      <rPr>
        <b/>
        <sz val="14"/>
        <color rgb="FFFF0000"/>
        <rFont val="Yu Gothic"/>
        <family val="3"/>
        <charset val="128"/>
        <scheme val="minor"/>
      </rPr>
      <t>7月27日（土）までに，業務ファイルページ「安心でんしょばと各種照会回答用」の欄にアップロード</t>
    </r>
    <r>
      <rPr>
        <sz val="14"/>
        <color theme="1"/>
        <rFont val="Yu Gothic"/>
        <family val="3"/>
        <charset val="128"/>
        <scheme val="minor"/>
      </rPr>
      <t>してください。なお回答にあたっては，この調査用紙を館内回覧して各自記入する等，児童クラブ業務に従事している全職員で現状を把握・分析してください。</t>
    </r>
    <rPh sb="1" eb="2">
      <t>ツキ</t>
    </rPh>
    <rPh sb="4" eb="6">
      <t>アンシン</t>
    </rPh>
    <rPh sb="14" eb="15">
      <t>ノボル</t>
    </rPh>
    <rPh sb="15" eb="17">
      <t>ゲカン</t>
    </rPh>
    <rPh sb="17" eb="19">
      <t>ダコク</t>
    </rPh>
    <rPh sb="19" eb="21">
      <t>キノウ</t>
    </rPh>
    <rPh sb="24" eb="27">
      <t>ジ</t>
    </rPh>
    <rPh sb="31" eb="32">
      <t>シ</t>
    </rPh>
    <rPh sb="34" eb="36">
      <t>キノウ</t>
    </rPh>
    <rPh sb="38" eb="40">
      <t>カドウ</t>
    </rPh>
    <rPh sb="47" eb="48">
      <t>フ</t>
    </rPh>
    <rPh sb="49" eb="50">
      <t>カエ</t>
    </rPh>
    <rPh sb="55" eb="57">
      <t>カキ</t>
    </rPh>
    <rPh sb="57" eb="58">
      <t>ラン</t>
    </rPh>
    <rPh sb="63" eb="65">
      <t>ニュウリョク</t>
    </rPh>
    <rPh sb="71" eb="72">
      <t>ツキ</t>
    </rPh>
    <rPh sb="74" eb="75">
      <t>ニチ</t>
    </rPh>
    <rPh sb="76" eb="77">
      <t>ツチ</t>
    </rPh>
    <rPh sb="82" eb="84">
      <t>ギョウム</t>
    </rPh>
    <rPh sb="109" eb="110">
      <t>ラン</t>
    </rPh>
    <rPh sb="126" eb="128">
      <t>カイトウ</t>
    </rPh>
    <rPh sb="137" eb="139">
      <t>チョウサ</t>
    </rPh>
    <rPh sb="139" eb="141">
      <t>ヨウシ</t>
    </rPh>
    <rPh sb="142" eb="144">
      <t>カンナイ</t>
    </rPh>
    <rPh sb="144" eb="146">
      <t>カイラン</t>
    </rPh>
    <rPh sb="148" eb="150">
      <t>カクジ</t>
    </rPh>
    <rPh sb="150" eb="152">
      <t>キニュウ</t>
    </rPh>
    <rPh sb="154" eb="155">
      <t>ナド</t>
    </rPh>
    <rPh sb="156" eb="161">
      <t>ク</t>
    </rPh>
    <rPh sb="161" eb="163">
      <t>ギョウム</t>
    </rPh>
    <rPh sb="164" eb="166">
      <t>ジュウジ</t>
    </rPh>
    <rPh sb="170" eb="173">
      <t>ゼンショクイン</t>
    </rPh>
    <rPh sb="174" eb="176">
      <t>ゲンジョウ</t>
    </rPh>
    <rPh sb="177" eb="179">
      <t>ハアク</t>
    </rPh>
    <rPh sb="180" eb="182">
      <t>ブンセキ</t>
    </rPh>
    <phoneticPr fontId="1"/>
  </si>
  <si>
    <t>例）職員が行っていた事務室内の利用予定のマグネット表示について，打刻時に子ども自身が行うようにした。そのことで，職員が事務室にこもることなく児童対応にあたることができるようになった。子どもにとっても，自分自身の利用予定の確認の意識が身に付くようになった。
例）導入にあたって職員会議を重ねる中で，日々の業務の振り返りや改善点を共有することができた。その結果，○○○を廃止したり，事務室内の整理整頓ができたりした。また，職員間で業務に関する会話が増えた。
例）利用予定表・出席簿の廃止を行った</t>
    <phoneticPr fontId="1"/>
  </si>
  <si>
    <t>Ｑ５：安心でんしょばとの導入を機に業務の簡素化や効率化，施設環境の改善を図った取り組み内容及びその効果について，具体的に記載してください。
※必要に応じて，具体の状況の写真を添付して送信しても構いません。例文の下のスペースに記載してください。</t>
    <rPh sb="3" eb="5">
      <t>アンシン</t>
    </rPh>
    <rPh sb="12" eb="14">
      <t>ドウニュウ</t>
    </rPh>
    <rPh sb="15" eb="16">
      <t>キ</t>
    </rPh>
    <rPh sb="17" eb="19">
      <t>ギョウム</t>
    </rPh>
    <rPh sb="20" eb="23">
      <t>カンソカ</t>
    </rPh>
    <rPh sb="24" eb="27">
      <t>コウリツカ</t>
    </rPh>
    <rPh sb="28" eb="30">
      <t>シセツ</t>
    </rPh>
    <rPh sb="30" eb="32">
      <t>カンキョウ</t>
    </rPh>
    <rPh sb="33" eb="35">
      <t>カイゼン</t>
    </rPh>
    <rPh sb="36" eb="37">
      <t>ハカ</t>
    </rPh>
    <rPh sb="39" eb="40">
      <t>ト</t>
    </rPh>
    <rPh sb="41" eb="42">
      <t>ク</t>
    </rPh>
    <rPh sb="43" eb="45">
      <t>ナイヨウ</t>
    </rPh>
    <rPh sb="45" eb="46">
      <t>オヨ</t>
    </rPh>
    <rPh sb="49" eb="51">
      <t>コウカ</t>
    </rPh>
    <rPh sb="56" eb="59">
      <t>グタイテキ</t>
    </rPh>
    <rPh sb="60" eb="62">
      <t>キサイ</t>
    </rPh>
    <rPh sb="71" eb="73">
      <t>ヒツヨウ</t>
    </rPh>
    <rPh sb="74" eb="75">
      <t>オウ</t>
    </rPh>
    <rPh sb="78" eb="80">
      <t>グタイ</t>
    </rPh>
    <rPh sb="81" eb="83">
      <t>ジョウキョウ</t>
    </rPh>
    <rPh sb="84" eb="86">
      <t>シャシン</t>
    </rPh>
    <rPh sb="87" eb="89">
      <t>テンプ</t>
    </rPh>
    <rPh sb="91" eb="93">
      <t>ソウシン</t>
    </rPh>
    <rPh sb="96" eb="97">
      <t>カマ</t>
    </rPh>
    <rPh sb="102" eb="104">
      <t>レイブン</t>
    </rPh>
    <rPh sb="105" eb="106">
      <t>シタ</t>
    </rPh>
    <rPh sb="112" eb="114">
      <t>キサイ</t>
    </rPh>
    <phoneticPr fontId="1"/>
  </si>
  <si>
    <r>
      <t xml:space="preserve">・
</t>
    </r>
    <r>
      <rPr>
        <sz val="11"/>
        <color theme="1"/>
        <rFont val="Yu Gothic"/>
        <family val="3"/>
        <charset val="128"/>
        <scheme val="minor"/>
      </rPr>
      <t>・</t>
    </r>
    <r>
      <rPr>
        <sz val="11"/>
        <color theme="1"/>
        <rFont val="Yu Gothic"/>
        <family val="2"/>
        <scheme val="minor"/>
      </rPr>
      <t xml:space="preserve">
・</t>
    </r>
    <phoneticPr fontId="1"/>
  </si>
  <si>
    <t>※MEMO:文章の改行はAlt+Enter</t>
    <rPh sb="6" eb="8">
      <t>ブンショウ</t>
    </rPh>
    <rPh sb="9" eb="11">
      <t>カイギョウ</t>
    </rPh>
    <phoneticPr fontId="1"/>
  </si>
  <si>
    <t>↑さわらない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</si>
</sst>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b/>
      <sz val="11"/>
      <color theme="1"/>
      <name val="Yu Gothic"/>
      <family val="3"/>
      <charset val="128"/>
      <scheme val="minor"/>
    </font>
    <font>
      <b/>
      <sz val="16"/>
      <color theme="1"/>
      <name val="Yu Gothic"/>
      <family val="3"/>
      <charset val="128"/>
      <scheme val="minor"/>
    </font>
    <font>
      <sz val="11"/>
      <color theme="1"/>
      <name val="Yu Gothic"/>
      <family val="3"/>
      <charset val="128"/>
      <scheme val="minor"/>
    </font>
    <font>
      <sz val="14"/>
      <color theme="1"/>
      <name val="Yu Gothic"/>
      <family val="3"/>
      <charset val="128"/>
      <scheme val="minor"/>
    </font>
    <font>
      <sz val="9"/>
      <color rgb="FF000000"/>
      <name val="Meiryo UI"/>
      <family val="3"/>
      <charset val="128"/>
    </font>
    <font>
      <b/>
      <sz val="9"/>
      <color theme="1"/>
      <name val="Yu Gothic"/>
      <family val="3"/>
      <charset val="128"/>
      <scheme val="minor"/>
    </font>
    <font>
      <b/>
      <sz val="10"/>
      <color theme="1"/>
      <name val="Yu Gothic"/>
      <family val="3"/>
      <charset val="128"/>
      <scheme val="minor"/>
    </font>
    <font>
      <b/>
      <sz val="14"/>
      <color rgb="FFFF0000"/>
      <name val="Yu Gothic"/>
      <family val="3"/>
      <charset val="128"/>
      <scheme val="minor"/>
    </font>
    <font>
      <sz val="11"/>
      <name val="Yu Gothic"/>
      <family val="3"/>
      <charset val="128"/>
      <scheme val="minor"/>
    </font>
  </fonts>
  <fills count="5">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24">
    <xf numFmtId="0" fontId="0" fillId="0" borderId="0" xfId="0"/>
    <xf numFmtId="0" fontId="4" fillId="0" borderId="0" xfId="0" applyFont="1"/>
    <xf numFmtId="0" fontId="4"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horizontal="left" vertical="center" indent="1"/>
    </xf>
    <xf numFmtId="0" fontId="4" fillId="0" borderId="26" xfId="0" applyFont="1" applyBorder="1" applyAlignment="1">
      <alignment horizontal="center" vertical="center"/>
    </xf>
    <xf numFmtId="0" fontId="0" fillId="0" borderId="2" xfId="0" applyBorder="1" applyAlignment="1">
      <alignment vertical="center"/>
    </xf>
    <xf numFmtId="0" fontId="4" fillId="0" borderId="25" xfId="0" applyFont="1" applyBorder="1" applyAlignment="1">
      <alignment vertical="center" wrapText="1"/>
    </xf>
    <xf numFmtId="0" fontId="2" fillId="0" borderId="25" xfId="0" applyFont="1" applyBorder="1" applyAlignment="1">
      <alignment vertical="center" wrapText="1"/>
    </xf>
    <xf numFmtId="0" fontId="2" fillId="0" borderId="28" xfId="0" applyFont="1" applyBorder="1" applyAlignment="1">
      <alignment horizontal="center" vertical="center"/>
    </xf>
    <xf numFmtId="0" fontId="0" fillId="0" borderId="2" xfId="0" applyBorder="1" applyAlignment="1">
      <alignment horizontal="left" vertical="center" indent="1"/>
    </xf>
    <xf numFmtId="0" fontId="0" fillId="0" borderId="25" xfId="0"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19" xfId="0" applyBorder="1"/>
    <xf numFmtId="0" fontId="0" fillId="0" borderId="20" xfId="0" applyBorder="1"/>
    <xf numFmtId="0" fontId="4" fillId="0" borderId="20" xfId="0" applyFont="1" applyBorder="1"/>
    <xf numFmtId="0" fontId="4" fillId="0" borderId="19" xfId="0" applyFont="1" applyBorder="1"/>
    <xf numFmtId="0" fontId="0" fillId="0" borderId="6" xfId="0" applyBorder="1"/>
    <xf numFmtId="0" fontId="0" fillId="0" borderId="7" xfId="0" applyBorder="1"/>
    <xf numFmtId="0" fontId="0" fillId="0" borderId="8" xfId="0" applyBorder="1"/>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0" fillId="0" borderId="25" xfId="0" applyBorder="1" applyAlignment="1">
      <alignment horizontal="left" vertical="center"/>
    </xf>
    <xf numFmtId="0" fontId="0" fillId="0" borderId="29" xfId="0" applyBorder="1" applyAlignment="1">
      <alignment horizontal="lef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5" fillId="0" borderId="1" xfId="0" applyFont="1" applyBorder="1" applyAlignment="1">
      <alignment vertical="center" wrapText="1"/>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0" borderId="2" xfId="0" applyFont="1" applyBorder="1" applyAlignment="1">
      <alignment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25" xfId="0" applyFont="1" applyBorder="1" applyAlignment="1">
      <alignment horizontal="left" vertical="center" wrapText="1"/>
    </xf>
    <xf numFmtId="0" fontId="4" fillId="0" borderId="29" xfId="0" applyFont="1" applyBorder="1" applyAlignment="1">
      <alignment horizontal="left" vertical="center" wrapText="1"/>
    </xf>
    <xf numFmtId="0" fontId="0" fillId="0" borderId="28" xfId="0" applyBorder="1" applyAlignment="1">
      <alignment horizontal="left" vertical="center"/>
    </xf>
    <xf numFmtId="0" fontId="2" fillId="3" borderId="17"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0" xfId="0" applyFont="1" applyFill="1" applyAlignment="1">
      <alignment horizontal="left" vertical="top" wrapText="1"/>
    </xf>
    <xf numFmtId="0" fontId="2" fillId="3" borderId="20"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13"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wrapText="1"/>
    </xf>
    <xf numFmtId="0" fontId="0" fillId="3" borderId="12" xfId="0" applyFill="1" applyBorder="1" applyAlignment="1">
      <alignment horizontal="left" vertical="top" wrapText="1"/>
    </xf>
    <xf numFmtId="0" fontId="0" fillId="3" borderId="14" xfId="0" applyFill="1" applyBorder="1" applyAlignment="1">
      <alignment horizontal="left" vertical="top"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0" fillId="4" borderId="17"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8" xfId="0" applyFont="1" applyFill="1" applyBorder="1" applyAlignment="1">
      <alignment horizontal="left" vertical="top" wrapText="1"/>
    </xf>
    <xf numFmtId="0" fontId="10" fillId="4" borderId="19"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20" xfId="0" applyFont="1" applyFill="1" applyBorder="1" applyAlignment="1">
      <alignment horizontal="left" vertical="top" wrapText="1"/>
    </xf>
    <xf numFmtId="0" fontId="10" fillId="4" borderId="33" xfId="0" applyFont="1" applyFill="1" applyBorder="1" applyAlignment="1">
      <alignment horizontal="left" vertical="top" wrapText="1"/>
    </xf>
    <xf numFmtId="0" fontId="10" fillId="4" borderId="27" xfId="0" applyFont="1" applyFill="1" applyBorder="1" applyAlignment="1">
      <alignment horizontal="left" vertical="top" wrapText="1"/>
    </xf>
    <xf numFmtId="0" fontId="10" fillId="4" borderId="34"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0" xfId="0" applyFill="1" applyAlignment="1">
      <alignment horizontal="left" vertical="top" wrapText="1"/>
    </xf>
    <xf numFmtId="0" fontId="0" fillId="3" borderId="20"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35"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0" fillId="0" borderId="17" xfId="0" applyBorder="1" applyAlignment="1">
      <alignment horizontal="left" vertical="center" wrapText="1" indent="1"/>
    </xf>
    <xf numFmtId="0" fontId="0" fillId="0" borderId="18" xfId="0" applyBorder="1" applyAlignment="1">
      <alignment horizontal="left" vertical="center" indent="1"/>
    </xf>
    <xf numFmtId="0" fontId="0" fillId="0" borderId="19" xfId="0" applyBorder="1" applyAlignment="1">
      <alignment horizontal="left" vertical="center" wrapText="1" indent="1"/>
    </xf>
    <xf numFmtId="0" fontId="0" fillId="0" borderId="0" xfId="0" applyBorder="1" applyAlignment="1">
      <alignment horizontal="left" vertical="center" indent="1"/>
    </xf>
    <xf numFmtId="0" fontId="8" fillId="0" borderId="0" xfId="0" applyFont="1" applyBorder="1" applyAlignment="1">
      <alignment horizontal="right" vertical="center"/>
    </xf>
    <xf numFmtId="0" fontId="0" fillId="0" borderId="20" xfId="0" applyBorder="1" applyAlignment="1">
      <alignment horizontal="left" vertical="center" indent="1"/>
    </xf>
    <xf numFmtId="0" fontId="0" fillId="0" borderId="0" xfId="0" applyBorder="1" applyAlignment="1">
      <alignment vertical="center"/>
    </xf>
    <xf numFmtId="0" fontId="0" fillId="0" borderId="6" xfId="0" applyBorder="1" applyAlignment="1">
      <alignment horizontal="left" vertical="center" wrapText="1"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0" xfId="0" applyFont="1" applyBorder="1" applyAlignment="1">
      <alignment vertical="center" wrapText="1"/>
    </xf>
    <xf numFmtId="0" fontId="2" fillId="0" borderId="20"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4" fillId="0" borderId="7" xfId="0" applyFont="1" applyBorder="1" applyAlignment="1">
      <alignment horizontal="left" vertical="center" wrapText="1"/>
    </xf>
    <xf numFmtId="0" fontId="2" fillId="0" borderId="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xf>
    <xf numFmtId="0" fontId="0" fillId="0" borderId="19" xfId="0" applyBorder="1" applyAlignment="1">
      <alignment vertical="center" wrapText="1"/>
    </xf>
    <xf numFmtId="0" fontId="0" fillId="0" borderId="20" xfId="0" applyBorder="1" applyAlignment="1">
      <alignment vertical="center"/>
    </xf>
    <xf numFmtId="0" fontId="0" fillId="0" borderId="6" xfId="0" applyBorder="1" applyAlignment="1">
      <alignment vertical="center" wrapText="1"/>
    </xf>
    <xf numFmtId="0" fontId="0" fillId="0" borderId="7"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0" xfId="0" applyBorder="1"/>
  </cellXfs>
  <cellStyles count="1">
    <cellStyle name="標準" xfId="0" builtinId="0"/>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7" lockText="1" noThreeD="1"/>
</file>

<file path=xl/ctrlProps/ctrlProp2.xml><?xml version="1.0" encoding="utf-8"?>
<formControlPr xmlns="http://schemas.microsoft.com/office/spreadsheetml/2009/9/main" objectType="CheckBox" fmlaLink="$P$3" lockText="1" noThreeD="1"/>
</file>

<file path=xl/ctrlProps/ctrlProp3.xml><?xml version="1.0" encoding="utf-8"?>
<formControlPr xmlns="http://schemas.microsoft.com/office/spreadsheetml/2009/9/main" objectType="CheckBox" fmlaLink="$P$4" lockText="1" noThreeD="1"/>
</file>

<file path=xl/ctrlProps/ctrlProp4.xml><?xml version="1.0" encoding="utf-8"?>
<formControlPr xmlns="http://schemas.microsoft.com/office/spreadsheetml/2009/9/main" objectType="CheckBox" fmlaLink="$P$5" lockText="1" noThreeD="1"/>
</file>

<file path=xl/ctrlProps/ctrlProp5.xml><?xml version="1.0" encoding="utf-8"?>
<formControlPr xmlns="http://schemas.microsoft.com/office/spreadsheetml/2009/9/main" objectType="CheckBox" fmlaLink="$P$2" lockText="1" noThreeD="1"/>
</file>

<file path=xl/ctrlProps/ctrlProp6.xml><?xml version="1.0" encoding="utf-8"?>
<formControlPr xmlns="http://schemas.microsoft.com/office/spreadsheetml/2009/9/main" objectType="CheckBox" fmlaLink="$P$6" lockText="1" noThreeD="1"/>
</file>

<file path=xl/ctrlProps/ctrlProp7.xml><?xml version="1.0" encoding="utf-8"?>
<formControlPr xmlns="http://schemas.microsoft.com/office/spreadsheetml/2009/9/main" objectType="CheckBox" fmlaLink="$P$8" lockText="1" noThreeD="1"/>
</file>

<file path=xl/ctrlProps/ctrlProp8.xml><?xml version="1.0" encoding="utf-8"?>
<formControlPr xmlns="http://schemas.microsoft.com/office/spreadsheetml/2009/9/main" objectType="CheckBox" fmlaLink="$P$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525780</xdr:colOff>
          <xdr:row>10</xdr:row>
          <xdr:rowOff>388620</xdr:rowOff>
        </xdr:from>
        <xdr:to>
          <xdr:col>5</xdr:col>
          <xdr:colOff>259080</xdr:colOff>
          <xdr:row>10</xdr:row>
          <xdr:rowOff>845820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既存の予定表や連絡帳等にQRコードのシールを貼付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525780</xdr:colOff>
          <xdr:row>10</xdr:row>
          <xdr:rowOff>723900</xdr:rowOff>
        </xdr:from>
        <xdr:to>
          <xdr:col>6</xdr:col>
          <xdr:colOff>381000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QRコードのカードを館で保管して，登下館時に児童が取って端末にかざす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525780</xdr:colOff>
          <xdr:row>10</xdr:row>
          <xdr:rowOff>1059180</xdr:rowOff>
        </xdr:from>
        <xdr:to>
          <xdr:col>1</xdr:col>
          <xdr:colOff>655320</xdr:colOff>
          <xdr:row>12</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525780</xdr:colOff>
          <xdr:row>14</xdr:row>
          <xdr:rowOff>327660</xdr:rowOff>
        </xdr:from>
        <xdr:to>
          <xdr:col>2</xdr:col>
          <xdr:colOff>480060</xdr:colOff>
          <xdr:row>16</xdr:row>
          <xdr:rowOff>83820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16</xdr:row>
          <xdr:rowOff>22860</xdr:rowOff>
        </xdr:from>
        <xdr:to>
          <xdr:col>2</xdr:col>
          <xdr:colOff>99060</xdr:colOff>
          <xdr:row>16</xdr:row>
          <xdr:rowOff>259080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10</xdr:row>
          <xdr:rowOff>91440</xdr:rowOff>
        </xdr:from>
        <xdr:to>
          <xdr:col>2</xdr:col>
          <xdr:colOff>373380</xdr:colOff>
          <xdr:row>10</xdr:row>
          <xdr:rowOff>556260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パスケースを使用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20</xdr:row>
          <xdr:rowOff>129540</xdr:rowOff>
        </xdr:from>
        <xdr:to>
          <xdr:col>2</xdr:col>
          <xdr:colOff>411480</xdr:colOff>
          <xdr:row>22</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導入している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510540</xdr:colOff>
          <xdr:row>22</xdr:row>
          <xdr:rowOff>121920</xdr:rowOff>
        </xdr:from>
        <xdr:to>
          <xdr:col>2</xdr:col>
          <xdr:colOff>274320</xdr:colOff>
          <xdr:row>24</xdr:row>
          <xdr:rowOff>106680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これから導入する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7"/>
  <sheetViews>
    <sheetView tabSelected="1" view="pageBreakPreview" zoomScale="70" zoomScaleNormal="100" zoomScaleSheetLayoutView="70" workbookViewId="0">
      <selection activeCell="W8" sqref="W8:X8"/>
    </sheetView>
  </sheetViews>
  <sheetFormatPr defaultRowHeight="18"/>
  <cols>
    <col min="16" max="19" width="8.796875" hidden="1" customWidth="1"/>
  </cols>
  <sheetData>
    <row r="1" spans="1:19" ht="18.600000000000001" thickBot="1"/>
    <row r="2" spans="1:19">
      <c r="A2" s="23" t="s">
        <v>0</v>
      </c>
      <c r="B2" s="24"/>
      <c r="C2" s="24"/>
      <c r="D2" s="24"/>
      <c r="E2" s="24"/>
      <c r="F2" s="24"/>
      <c r="G2" s="24"/>
      <c r="H2" s="24"/>
      <c r="I2" s="24"/>
      <c r="J2" s="24"/>
      <c r="K2" s="24"/>
      <c r="L2" s="24"/>
      <c r="M2" s="24"/>
      <c r="N2" s="24"/>
      <c r="O2" s="91"/>
      <c r="P2" s="13" t="b">
        <v>0</v>
      </c>
      <c r="Q2" s="14" t="s">
        <v>8</v>
      </c>
      <c r="R2" s="14"/>
      <c r="S2" s="15"/>
    </row>
    <row r="3" spans="1:19" ht="18.600000000000001" thickBot="1">
      <c r="A3" s="25"/>
      <c r="B3" s="26"/>
      <c r="C3" s="26"/>
      <c r="D3" s="26"/>
      <c r="E3" s="26"/>
      <c r="F3" s="26"/>
      <c r="G3" s="26"/>
      <c r="H3" s="26"/>
      <c r="I3" s="26"/>
      <c r="J3" s="26"/>
      <c r="K3" s="26"/>
      <c r="L3" s="26"/>
      <c r="M3" s="26"/>
      <c r="N3" s="26"/>
      <c r="O3" s="92"/>
      <c r="P3" s="16" t="b">
        <v>0</v>
      </c>
      <c r="Q3" t="s">
        <v>9</v>
      </c>
      <c r="S3" s="17"/>
    </row>
    <row r="4" spans="1:19" s="1" customFormat="1" ht="18.600000000000001" thickBot="1">
      <c r="A4" s="6"/>
      <c r="B4" s="2"/>
      <c r="C4" s="2"/>
      <c r="D4" s="2"/>
      <c r="E4" s="2"/>
      <c r="F4" s="2"/>
      <c r="G4" s="2"/>
      <c r="H4" s="2"/>
      <c r="I4" s="2"/>
      <c r="J4" s="2"/>
      <c r="K4" s="2"/>
      <c r="L4" s="2"/>
      <c r="M4" s="2"/>
      <c r="N4" s="2"/>
      <c r="O4" s="2"/>
      <c r="P4" s="16" t="b">
        <v>0</v>
      </c>
      <c r="Q4" t="s">
        <v>10</v>
      </c>
      <c r="S4" s="18"/>
    </row>
    <row r="5" spans="1:19">
      <c r="A5" s="27" t="s">
        <v>1</v>
      </c>
      <c r="B5" s="28"/>
      <c r="C5" s="29"/>
      <c r="D5" s="33"/>
      <c r="E5" s="34"/>
      <c r="F5" s="34"/>
      <c r="G5" s="34"/>
      <c r="H5" s="35"/>
      <c r="J5" s="44" t="s">
        <v>24</v>
      </c>
      <c r="K5" s="44"/>
      <c r="L5" s="44"/>
      <c r="M5" s="44"/>
      <c r="N5" s="44"/>
      <c r="P5" s="19" t="b">
        <v>0</v>
      </c>
      <c r="Q5" t="s">
        <v>13</v>
      </c>
      <c r="R5" s="1" t="str">
        <f>IF(P5=TRUE,$D$12,"")</f>
        <v/>
      </c>
      <c r="S5" s="17"/>
    </row>
    <row r="6" spans="1:19" ht="18.600000000000001" thickBot="1">
      <c r="A6" s="30"/>
      <c r="B6" s="31"/>
      <c r="C6" s="32"/>
      <c r="D6" s="36"/>
      <c r="E6" s="37"/>
      <c r="F6" s="37"/>
      <c r="G6" s="37"/>
      <c r="H6" s="38"/>
      <c r="J6" s="44"/>
      <c r="K6" s="44"/>
      <c r="L6" s="44"/>
      <c r="M6" s="44"/>
      <c r="N6" s="44"/>
      <c r="P6" s="16" t="b">
        <v>0</v>
      </c>
      <c r="Q6" t="s">
        <v>11</v>
      </c>
      <c r="S6" s="17"/>
    </row>
    <row r="7" spans="1:19">
      <c r="P7" s="16" t="b">
        <v>0</v>
      </c>
      <c r="Q7" t="s">
        <v>12</v>
      </c>
      <c r="R7" s="1" t="str">
        <f>IF($P$7=TRUE,$E$17,"")</f>
        <v/>
      </c>
      <c r="S7" s="18" t="str">
        <f>IF($P$7=TRUE,$H$17,"")</f>
        <v/>
      </c>
    </row>
    <row r="8" spans="1:19" ht="123" customHeight="1">
      <c r="A8" s="48" t="s">
        <v>20</v>
      </c>
      <c r="B8" s="48"/>
      <c r="C8" s="48"/>
      <c r="D8" s="48"/>
      <c r="E8" s="48"/>
      <c r="F8" s="48"/>
      <c r="G8" s="48"/>
      <c r="H8" s="48"/>
      <c r="I8" s="48"/>
      <c r="J8" s="48"/>
      <c r="K8" s="48"/>
      <c r="L8" s="48"/>
      <c r="M8" s="48"/>
      <c r="N8" s="48"/>
      <c r="O8" s="48"/>
      <c r="P8" s="123" t="b">
        <v>0</v>
      </c>
      <c r="Q8" t="s">
        <v>18</v>
      </c>
      <c r="R8" t="str">
        <f>IF(P8=TRUE,E22,"")</f>
        <v/>
      </c>
      <c r="S8" s="17"/>
    </row>
    <row r="9" spans="1:19" ht="18.600000000000001" thickBot="1">
      <c r="A9" s="3"/>
      <c r="B9" s="3"/>
      <c r="C9" s="3"/>
      <c r="D9" s="3"/>
      <c r="E9" s="3"/>
      <c r="F9" s="3"/>
      <c r="G9" s="3"/>
      <c r="H9" s="3"/>
      <c r="I9" s="3"/>
      <c r="J9" s="3"/>
      <c r="K9" s="3"/>
      <c r="L9" s="3"/>
      <c r="M9" s="3"/>
      <c r="N9" s="3"/>
      <c r="O9" s="3"/>
      <c r="P9" s="20" t="b">
        <v>0</v>
      </c>
      <c r="Q9" s="21" t="s">
        <v>19</v>
      </c>
      <c r="R9" s="21" t="str">
        <f>IF(P9=TRUE,E24,"")</f>
        <v/>
      </c>
      <c r="S9" s="22"/>
    </row>
    <row r="10" spans="1:19" ht="27.6" customHeight="1">
      <c r="A10" s="39" t="s">
        <v>14</v>
      </c>
      <c r="B10" s="40"/>
      <c r="C10" s="40"/>
      <c r="D10" s="40"/>
      <c r="E10" s="40"/>
      <c r="F10" s="40"/>
      <c r="G10" s="40"/>
      <c r="H10" s="40"/>
      <c r="I10" s="40"/>
      <c r="J10" s="40"/>
      <c r="K10" s="40"/>
      <c r="L10" s="40"/>
      <c r="M10" s="40"/>
      <c r="N10" s="40"/>
      <c r="O10" s="41"/>
      <c r="P10" t="s">
        <v>25</v>
      </c>
    </row>
    <row r="11" spans="1:19" ht="90.6" customHeight="1">
      <c r="A11" s="115" t="s">
        <v>4</v>
      </c>
      <c r="B11" s="7"/>
      <c r="C11" s="7"/>
      <c r="D11" s="7"/>
      <c r="E11" s="7"/>
      <c r="F11" s="7"/>
      <c r="G11" s="7"/>
      <c r="H11" s="7"/>
      <c r="I11" s="7"/>
      <c r="J11" s="7"/>
      <c r="K11" s="7"/>
      <c r="L11" s="7"/>
      <c r="M11" s="7"/>
      <c r="N11" s="7"/>
      <c r="O11" s="116"/>
    </row>
    <row r="12" spans="1:19" ht="16.8" customHeight="1">
      <c r="A12" s="117"/>
      <c r="B12" s="102"/>
      <c r="C12" s="10" t="str">
        <f>IF(P5=TRUE,"自由記述","")</f>
        <v/>
      </c>
      <c r="D12" s="42"/>
      <c r="E12" s="42"/>
      <c r="F12" s="42"/>
      <c r="G12" s="42"/>
      <c r="H12" s="42"/>
      <c r="I12" s="42"/>
      <c r="J12" s="42"/>
      <c r="K12" s="42"/>
      <c r="L12" s="42"/>
      <c r="M12" s="42"/>
      <c r="N12" s="43"/>
      <c r="O12" s="118"/>
    </row>
    <row r="13" spans="1:19" ht="16.8" customHeight="1" thickBot="1">
      <c r="A13" s="119"/>
      <c r="B13" s="120"/>
      <c r="C13" s="121"/>
      <c r="D13" s="121"/>
      <c r="E13" s="121"/>
      <c r="F13" s="121"/>
      <c r="G13" s="121"/>
      <c r="H13" s="121"/>
      <c r="I13" s="121"/>
      <c r="J13" s="121"/>
      <c r="K13" s="121"/>
      <c r="L13" s="121"/>
      <c r="M13" s="121"/>
      <c r="N13" s="121"/>
      <c r="O13" s="122"/>
    </row>
    <row r="14" spans="1:19" ht="18.600000000000001" thickBot="1">
      <c r="A14" s="4"/>
      <c r="B14" s="5"/>
      <c r="C14" s="5"/>
      <c r="D14" s="5"/>
      <c r="E14" s="5"/>
      <c r="F14" s="5"/>
      <c r="G14" s="5"/>
      <c r="H14" s="5"/>
      <c r="I14" s="5"/>
      <c r="J14" s="5"/>
      <c r="K14" s="5"/>
      <c r="L14" s="5"/>
      <c r="M14" s="5"/>
      <c r="N14" s="5"/>
      <c r="O14" s="5"/>
    </row>
    <row r="15" spans="1:19" ht="27" customHeight="1">
      <c r="A15" s="49" t="s">
        <v>5</v>
      </c>
      <c r="B15" s="50"/>
      <c r="C15" s="50"/>
      <c r="D15" s="50"/>
      <c r="E15" s="50"/>
      <c r="F15" s="50"/>
      <c r="G15" s="50"/>
      <c r="H15" s="50"/>
      <c r="I15" s="50"/>
      <c r="J15" s="50"/>
      <c r="K15" s="50"/>
      <c r="L15" s="50"/>
      <c r="M15" s="50"/>
      <c r="N15" s="50"/>
      <c r="O15" s="51"/>
    </row>
    <row r="16" spans="1:19" ht="25.8" customHeight="1">
      <c r="A16" s="106"/>
      <c r="B16" s="52"/>
      <c r="C16" s="52"/>
      <c r="D16" s="52"/>
      <c r="E16" s="52"/>
      <c r="F16" s="52"/>
      <c r="G16" s="52"/>
      <c r="H16" s="52"/>
      <c r="I16" s="52"/>
      <c r="J16" s="52"/>
      <c r="K16" s="52"/>
      <c r="L16" s="52"/>
      <c r="M16" s="52"/>
      <c r="N16" s="52"/>
      <c r="O16" s="107"/>
    </row>
    <row r="17" spans="1:15" ht="23.4" customHeight="1">
      <c r="A17" s="108"/>
      <c r="B17" s="109"/>
      <c r="C17" s="53" t="str">
        <f>IF(P7=TRUE,"使用回数(送信回数)","")</f>
        <v/>
      </c>
      <c r="D17" s="54"/>
      <c r="E17" s="8"/>
      <c r="F17" s="9" t="str">
        <f>IF(P7=TRUE,"回","")</f>
        <v/>
      </c>
      <c r="G17" s="9" t="str">
        <f>IF(P7=TRUE,"主な内容","")</f>
        <v/>
      </c>
      <c r="H17" s="55"/>
      <c r="I17" s="55"/>
      <c r="J17" s="55"/>
      <c r="K17" s="55"/>
      <c r="L17" s="55"/>
      <c r="M17" s="55"/>
      <c r="N17" s="56"/>
      <c r="O17" s="110"/>
    </row>
    <row r="18" spans="1:15" ht="10.8" customHeight="1" thickBot="1">
      <c r="A18" s="111"/>
      <c r="B18" s="112"/>
      <c r="C18" s="113"/>
      <c r="D18" s="113"/>
      <c r="E18" s="113"/>
      <c r="F18" s="113"/>
      <c r="G18" s="113"/>
      <c r="H18" s="113"/>
      <c r="I18" s="113"/>
      <c r="J18" s="113"/>
      <c r="K18" s="113"/>
      <c r="L18" s="113"/>
      <c r="M18" s="113"/>
      <c r="N18" s="113"/>
      <c r="O18" s="114"/>
    </row>
    <row r="19" spans="1:15" ht="18.600000000000001" thickBot="1">
      <c r="A19" s="4"/>
      <c r="B19" s="5"/>
      <c r="C19" s="5"/>
      <c r="D19" s="5"/>
      <c r="E19" s="5"/>
      <c r="F19" s="5"/>
      <c r="G19" s="5"/>
      <c r="H19" s="5"/>
      <c r="I19" s="5"/>
      <c r="J19" s="5"/>
      <c r="K19" s="5"/>
      <c r="L19" s="5"/>
      <c r="M19" s="5"/>
      <c r="N19" s="5"/>
      <c r="O19" s="5"/>
    </row>
    <row r="20" spans="1:15">
      <c r="A20" s="93" t="s">
        <v>15</v>
      </c>
      <c r="B20" s="94"/>
      <c r="C20" s="94"/>
      <c r="D20" s="94"/>
      <c r="E20" s="94"/>
      <c r="F20" s="94"/>
      <c r="G20" s="94"/>
      <c r="H20" s="94"/>
      <c r="I20" s="94"/>
      <c r="J20" s="94"/>
      <c r="K20" s="94"/>
      <c r="L20" s="94"/>
      <c r="M20" s="94"/>
      <c r="N20" s="94"/>
      <c r="O20" s="95"/>
    </row>
    <row r="21" spans="1:15" ht="13.8" customHeight="1">
      <c r="A21" s="96"/>
      <c r="B21" s="11"/>
      <c r="C21" s="11"/>
      <c r="D21" s="11"/>
      <c r="E21" s="11"/>
      <c r="F21" s="11"/>
      <c r="G21" s="11"/>
      <c r="H21" s="11"/>
      <c r="I21" s="11"/>
      <c r="J21" s="11"/>
      <c r="K21" s="11"/>
      <c r="L21" s="11"/>
      <c r="M21" s="11"/>
      <c r="N21" s="11"/>
      <c r="O21" s="97"/>
    </row>
    <row r="22" spans="1:15">
      <c r="A22" s="98"/>
      <c r="B22" s="99"/>
      <c r="C22" s="99"/>
      <c r="D22" s="100" t="str">
        <f>IF(P8=TRUE,"導入日","")</f>
        <v/>
      </c>
      <c r="E22" s="57"/>
      <c r="F22" s="42"/>
      <c r="G22" s="42"/>
      <c r="H22" s="42"/>
      <c r="I22" s="42"/>
      <c r="J22" s="42"/>
      <c r="K22" s="42"/>
      <c r="L22" s="42"/>
      <c r="M22" s="42"/>
      <c r="N22" s="43"/>
      <c r="O22" s="101"/>
    </row>
    <row r="23" spans="1:15">
      <c r="A23" s="98"/>
      <c r="B23" s="99"/>
      <c r="C23" s="99"/>
      <c r="D23" s="102"/>
      <c r="E23" s="12"/>
      <c r="F23" s="12"/>
      <c r="G23" s="12"/>
      <c r="H23" s="12"/>
      <c r="I23" s="12"/>
      <c r="J23" s="12"/>
      <c r="K23" s="12"/>
      <c r="L23" s="12"/>
      <c r="M23" s="12"/>
      <c r="N23" s="12"/>
      <c r="O23" s="101"/>
    </row>
    <row r="24" spans="1:15">
      <c r="A24" s="98"/>
      <c r="B24" s="99"/>
      <c r="C24" s="99"/>
      <c r="D24" s="100" t="str">
        <f>IF(P9=TRUE,"導入予定日","")</f>
        <v/>
      </c>
      <c r="E24" s="57"/>
      <c r="F24" s="42"/>
      <c r="G24" s="42"/>
      <c r="H24" s="42"/>
      <c r="I24" s="42"/>
      <c r="J24" s="42"/>
      <c r="K24" s="42"/>
      <c r="L24" s="42"/>
      <c r="M24" s="42"/>
      <c r="N24" s="43"/>
      <c r="O24" s="101"/>
    </row>
    <row r="25" spans="1:15" ht="18.600000000000001" thickBot="1">
      <c r="A25" s="103"/>
      <c r="B25" s="104"/>
      <c r="C25" s="104"/>
      <c r="D25" s="104"/>
      <c r="E25" s="104"/>
      <c r="F25" s="104"/>
      <c r="G25" s="104"/>
      <c r="H25" s="104"/>
      <c r="I25" s="104"/>
      <c r="J25" s="104"/>
      <c r="K25" s="104"/>
      <c r="L25" s="104"/>
      <c r="M25" s="104"/>
      <c r="N25" s="104"/>
      <c r="O25" s="105"/>
    </row>
    <row r="26" spans="1:15" ht="18.600000000000001" thickBot="1">
      <c r="A26" s="4"/>
      <c r="B26" s="5"/>
      <c r="C26" s="5"/>
      <c r="D26" s="5"/>
      <c r="E26" s="5"/>
      <c r="F26" s="5"/>
      <c r="G26" s="5"/>
      <c r="H26" s="5"/>
      <c r="I26" s="5"/>
      <c r="J26" s="5"/>
      <c r="K26" s="5"/>
      <c r="L26" s="5"/>
      <c r="M26" s="5"/>
      <c r="N26" s="5"/>
      <c r="O26" s="5"/>
    </row>
    <row r="27" spans="1:15" ht="36" customHeight="1">
      <c r="A27" s="39" t="s">
        <v>16</v>
      </c>
      <c r="B27" s="40"/>
      <c r="C27" s="40"/>
      <c r="D27" s="40"/>
      <c r="E27" s="40"/>
      <c r="F27" s="40"/>
      <c r="G27" s="40"/>
      <c r="H27" s="40"/>
      <c r="I27" s="40"/>
      <c r="J27" s="40"/>
      <c r="K27" s="40"/>
      <c r="L27" s="40"/>
      <c r="M27" s="40"/>
      <c r="N27" s="40"/>
      <c r="O27" s="41"/>
    </row>
    <row r="28" spans="1:15" ht="30" customHeight="1">
      <c r="A28" s="45" t="s">
        <v>2</v>
      </c>
      <c r="B28" s="46"/>
      <c r="C28" s="46"/>
      <c r="D28" s="46"/>
      <c r="E28" s="46"/>
      <c r="F28" s="46" t="s">
        <v>6</v>
      </c>
      <c r="G28" s="46"/>
      <c r="H28" s="46"/>
      <c r="I28" s="46"/>
      <c r="J28" s="46"/>
      <c r="K28" s="46" t="s">
        <v>7</v>
      </c>
      <c r="L28" s="46"/>
      <c r="M28" s="46"/>
      <c r="N28" s="46"/>
      <c r="O28" s="47"/>
    </row>
    <row r="29" spans="1:15">
      <c r="A29" s="71" t="s">
        <v>3</v>
      </c>
      <c r="B29" s="67"/>
      <c r="C29" s="67"/>
      <c r="D29" s="67"/>
      <c r="E29" s="67"/>
      <c r="F29" s="67" t="s">
        <v>3</v>
      </c>
      <c r="G29" s="67"/>
      <c r="H29" s="67"/>
      <c r="I29" s="67"/>
      <c r="J29" s="67"/>
      <c r="K29" s="67" t="s">
        <v>3</v>
      </c>
      <c r="L29" s="67"/>
      <c r="M29" s="67"/>
      <c r="N29" s="67"/>
      <c r="O29" s="68"/>
    </row>
    <row r="30" spans="1:15">
      <c r="A30" s="71"/>
      <c r="B30" s="67"/>
      <c r="C30" s="67"/>
      <c r="D30" s="67"/>
      <c r="E30" s="67"/>
      <c r="F30" s="67"/>
      <c r="G30" s="67"/>
      <c r="H30" s="67"/>
      <c r="I30" s="67"/>
      <c r="J30" s="67"/>
      <c r="K30" s="67"/>
      <c r="L30" s="67"/>
      <c r="M30" s="67"/>
      <c r="N30" s="67"/>
      <c r="O30" s="68"/>
    </row>
    <row r="31" spans="1:15">
      <c r="A31" s="71"/>
      <c r="B31" s="67"/>
      <c r="C31" s="67"/>
      <c r="D31" s="67"/>
      <c r="E31" s="67"/>
      <c r="F31" s="67"/>
      <c r="G31" s="67"/>
      <c r="H31" s="67"/>
      <c r="I31" s="67"/>
      <c r="J31" s="67"/>
      <c r="K31" s="67"/>
      <c r="L31" s="67"/>
      <c r="M31" s="67"/>
      <c r="N31" s="67"/>
      <c r="O31" s="68"/>
    </row>
    <row r="32" spans="1:15">
      <c r="A32" s="71"/>
      <c r="B32" s="67"/>
      <c r="C32" s="67"/>
      <c r="D32" s="67"/>
      <c r="E32" s="67"/>
      <c r="F32" s="67"/>
      <c r="G32" s="67"/>
      <c r="H32" s="67"/>
      <c r="I32" s="67"/>
      <c r="J32" s="67"/>
      <c r="K32" s="67"/>
      <c r="L32" s="67"/>
      <c r="M32" s="67"/>
      <c r="N32" s="67"/>
      <c r="O32" s="68"/>
    </row>
    <row r="33" spans="1:15">
      <c r="A33" s="71"/>
      <c r="B33" s="67"/>
      <c r="C33" s="67"/>
      <c r="D33" s="67"/>
      <c r="E33" s="67"/>
      <c r="F33" s="67"/>
      <c r="G33" s="67"/>
      <c r="H33" s="67"/>
      <c r="I33" s="67"/>
      <c r="J33" s="67"/>
      <c r="K33" s="67"/>
      <c r="L33" s="67"/>
      <c r="M33" s="67"/>
      <c r="N33" s="67"/>
      <c r="O33" s="68"/>
    </row>
    <row r="34" spans="1:15">
      <c r="A34" s="71"/>
      <c r="B34" s="67"/>
      <c r="C34" s="67"/>
      <c r="D34" s="67"/>
      <c r="E34" s="67"/>
      <c r="F34" s="67"/>
      <c r="G34" s="67"/>
      <c r="H34" s="67"/>
      <c r="I34" s="67"/>
      <c r="J34" s="67"/>
      <c r="K34" s="67"/>
      <c r="L34" s="67"/>
      <c r="M34" s="67"/>
      <c r="N34" s="67"/>
      <c r="O34" s="68"/>
    </row>
    <row r="35" spans="1:15">
      <c r="A35" s="71"/>
      <c r="B35" s="67"/>
      <c r="C35" s="67"/>
      <c r="D35" s="67"/>
      <c r="E35" s="67"/>
      <c r="F35" s="67"/>
      <c r="G35" s="67"/>
      <c r="H35" s="67"/>
      <c r="I35" s="67"/>
      <c r="J35" s="67"/>
      <c r="K35" s="67"/>
      <c r="L35" s="67"/>
      <c r="M35" s="67"/>
      <c r="N35" s="67"/>
      <c r="O35" s="68"/>
    </row>
    <row r="36" spans="1:15">
      <c r="A36" s="71"/>
      <c r="B36" s="67"/>
      <c r="C36" s="67"/>
      <c r="D36" s="67"/>
      <c r="E36" s="67"/>
      <c r="F36" s="67"/>
      <c r="G36" s="67"/>
      <c r="H36" s="67"/>
      <c r="I36" s="67"/>
      <c r="J36" s="67"/>
      <c r="K36" s="67"/>
      <c r="L36" s="67"/>
      <c r="M36" s="67"/>
      <c r="N36" s="67"/>
      <c r="O36" s="68"/>
    </row>
    <row r="37" spans="1:15">
      <c r="A37" s="71"/>
      <c r="B37" s="67"/>
      <c r="C37" s="67"/>
      <c r="D37" s="67"/>
      <c r="E37" s="67"/>
      <c r="F37" s="67"/>
      <c r="G37" s="67"/>
      <c r="H37" s="67"/>
      <c r="I37" s="67"/>
      <c r="J37" s="67"/>
      <c r="K37" s="67"/>
      <c r="L37" s="67"/>
      <c r="M37" s="67"/>
      <c r="N37" s="67"/>
      <c r="O37" s="68"/>
    </row>
    <row r="38" spans="1:15">
      <c r="A38" s="71"/>
      <c r="B38" s="67"/>
      <c r="C38" s="67"/>
      <c r="D38" s="67"/>
      <c r="E38" s="67"/>
      <c r="F38" s="67"/>
      <c r="G38" s="67"/>
      <c r="H38" s="67"/>
      <c r="I38" s="67"/>
      <c r="J38" s="67"/>
      <c r="K38" s="67"/>
      <c r="L38" s="67"/>
      <c r="M38" s="67"/>
      <c r="N38" s="67"/>
      <c r="O38" s="68"/>
    </row>
    <row r="39" spans="1:15">
      <c r="A39" s="71"/>
      <c r="B39" s="67"/>
      <c r="C39" s="67"/>
      <c r="D39" s="67"/>
      <c r="E39" s="67"/>
      <c r="F39" s="67"/>
      <c r="G39" s="67"/>
      <c r="H39" s="67"/>
      <c r="I39" s="67"/>
      <c r="J39" s="67"/>
      <c r="K39" s="67"/>
      <c r="L39" s="67"/>
      <c r="M39" s="67"/>
      <c r="N39" s="67"/>
      <c r="O39" s="68"/>
    </row>
    <row r="40" spans="1:15">
      <c r="A40" s="71"/>
      <c r="B40" s="67"/>
      <c r="C40" s="67"/>
      <c r="D40" s="67"/>
      <c r="E40" s="67"/>
      <c r="F40" s="67"/>
      <c r="G40" s="67"/>
      <c r="H40" s="67"/>
      <c r="I40" s="67"/>
      <c r="J40" s="67"/>
      <c r="K40" s="67"/>
      <c r="L40" s="67"/>
      <c r="M40" s="67"/>
      <c r="N40" s="67"/>
      <c r="O40" s="68"/>
    </row>
    <row r="41" spans="1:15" ht="18.600000000000001" thickBot="1">
      <c r="A41" s="72"/>
      <c r="B41" s="69"/>
      <c r="C41" s="69"/>
      <c r="D41" s="69"/>
      <c r="E41" s="69"/>
      <c r="F41" s="69"/>
      <c r="G41" s="69"/>
      <c r="H41" s="69"/>
      <c r="I41" s="69"/>
      <c r="J41" s="69"/>
      <c r="K41" s="69"/>
      <c r="L41" s="69"/>
      <c r="M41" s="69"/>
      <c r="N41" s="69"/>
      <c r="O41" s="70"/>
    </row>
    <row r="42" spans="1:15" ht="18.600000000000001" thickBot="1"/>
    <row r="43" spans="1:15" ht="46.2" customHeight="1">
      <c r="A43" s="73" t="s">
        <v>22</v>
      </c>
      <c r="B43" s="74"/>
      <c r="C43" s="74"/>
      <c r="D43" s="74"/>
      <c r="E43" s="74"/>
      <c r="F43" s="74"/>
      <c r="G43" s="74"/>
      <c r="H43" s="74"/>
      <c r="I43" s="74"/>
      <c r="J43" s="74"/>
      <c r="K43" s="74"/>
      <c r="L43" s="74"/>
      <c r="M43" s="74"/>
      <c r="N43" s="74"/>
      <c r="O43" s="75"/>
    </row>
    <row r="44" spans="1:15" ht="18" customHeight="1">
      <c r="A44" s="76" t="s">
        <v>21</v>
      </c>
      <c r="B44" s="77"/>
      <c r="C44" s="77"/>
      <c r="D44" s="77"/>
      <c r="E44" s="77"/>
      <c r="F44" s="77"/>
      <c r="G44" s="77"/>
      <c r="H44" s="77"/>
      <c r="I44" s="77"/>
      <c r="J44" s="77"/>
      <c r="K44" s="77"/>
      <c r="L44" s="77"/>
      <c r="M44" s="77"/>
      <c r="N44" s="77"/>
      <c r="O44" s="78"/>
    </row>
    <row r="45" spans="1:15">
      <c r="A45" s="79"/>
      <c r="B45" s="80"/>
      <c r="C45" s="80"/>
      <c r="D45" s="80"/>
      <c r="E45" s="80"/>
      <c r="F45" s="80"/>
      <c r="G45" s="80"/>
      <c r="H45" s="80"/>
      <c r="I45" s="80"/>
      <c r="J45" s="80"/>
      <c r="K45" s="80"/>
      <c r="L45" s="80"/>
      <c r="M45" s="80"/>
      <c r="N45" s="80"/>
      <c r="O45" s="81"/>
    </row>
    <row r="46" spans="1:15">
      <c r="A46" s="79"/>
      <c r="B46" s="80"/>
      <c r="C46" s="80"/>
      <c r="D46" s="80"/>
      <c r="E46" s="80"/>
      <c r="F46" s="80"/>
      <c r="G46" s="80"/>
      <c r="H46" s="80"/>
      <c r="I46" s="80"/>
      <c r="J46" s="80"/>
      <c r="K46" s="80"/>
      <c r="L46" s="80"/>
      <c r="M46" s="80"/>
      <c r="N46" s="80"/>
      <c r="O46" s="81"/>
    </row>
    <row r="47" spans="1:15">
      <c r="A47" s="79"/>
      <c r="B47" s="80"/>
      <c r="C47" s="80"/>
      <c r="D47" s="80"/>
      <c r="E47" s="80"/>
      <c r="F47" s="80"/>
      <c r="G47" s="80"/>
      <c r="H47" s="80"/>
      <c r="I47" s="80"/>
      <c r="J47" s="80"/>
      <c r="K47" s="80"/>
      <c r="L47" s="80"/>
      <c r="M47" s="80"/>
      <c r="N47" s="80"/>
      <c r="O47" s="81"/>
    </row>
    <row r="48" spans="1:15">
      <c r="A48" s="82"/>
      <c r="B48" s="83"/>
      <c r="C48" s="83"/>
      <c r="D48" s="83"/>
      <c r="E48" s="83"/>
      <c r="F48" s="83"/>
      <c r="G48" s="83"/>
      <c r="H48" s="83"/>
      <c r="I48" s="83"/>
      <c r="J48" s="83"/>
      <c r="K48" s="83"/>
      <c r="L48" s="83"/>
      <c r="M48" s="83"/>
      <c r="N48" s="83"/>
      <c r="O48" s="84"/>
    </row>
    <row r="49" spans="1:15">
      <c r="A49" s="85" t="s">
        <v>23</v>
      </c>
      <c r="B49" s="86"/>
      <c r="C49" s="86"/>
      <c r="D49" s="86"/>
      <c r="E49" s="86"/>
      <c r="F49" s="86"/>
      <c r="G49" s="86"/>
      <c r="H49" s="86"/>
      <c r="I49" s="86"/>
      <c r="J49" s="86"/>
      <c r="K49" s="86"/>
      <c r="L49" s="86"/>
      <c r="M49" s="86"/>
      <c r="N49" s="86"/>
      <c r="O49" s="87"/>
    </row>
    <row r="50" spans="1:15">
      <c r="A50" s="85"/>
      <c r="B50" s="86"/>
      <c r="C50" s="86"/>
      <c r="D50" s="86"/>
      <c r="E50" s="86"/>
      <c r="F50" s="86"/>
      <c r="G50" s="86"/>
      <c r="H50" s="86"/>
      <c r="I50" s="86"/>
      <c r="J50" s="86"/>
      <c r="K50" s="86"/>
      <c r="L50" s="86"/>
      <c r="M50" s="86"/>
      <c r="N50" s="86"/>
      <c r="O50" s="87"/>
    </row>
    <row r="51" spans="1:15">
      <c r="A51" s="85"/>
      <c r="B51" s="86"/>
      <c r="C51" s="86"/>
      <c r="D51" s="86"/>
      <c r="E51" s="86"/>
      <c r="F51" s="86"/>
      <c r="G51" s="86"/>
      <c r="H51" s="86"/>
      <c r="I51" s="86"/>
      <c r="J51" s="86"/>
      <c r="K51" s="86"/>
      <c r="L51" s="86"/>
      <c r="M51" s="86"/>
      <c r="N51" s="86"/>
      <c r="O51" s="87"/>
    </row>
    <row r="52" spans="1:15">
      <c r="A52" s="85"/>
      <c r="B52" s="86"/>
      <c r="C52" s="86"/>
      <c r="D52" s="86"/>
      <c r="E52" s="86"/>
      <c r="F52" s="86"/>
      <c r="G52" s="86"/>
      <c r="H52" s="86"/>
      <c r="I52" s="86"/>
      <c r="J52" s="86"/>
      <c r="K52" s="86"/>
      <c r="L52" s="86"/>
      <c r="M52" s="86"/>
      <c r="N52" s="86"/>
      <c r="O52" s="87"/>
    </row>
    <row r="53" spans="1:15">
      <c r="A53" s="85"/>
      <c r="B53" s="86"/>
      <c r="C53" s="86"/>
      <c r="D53" s="86"/>
      <c r="E53" s="86"/>
      <c r="F53" s="86"/>
      <c r="G53" s="86"/>
      <c r="H53" s="86"/>
      <c r="I53" s="86"/>
      <c r="J53" s="86"/>
      <c r="K53" s="86"/>
      <c r="L53" s="86"/>
      <c r="M53" s="86"/>
      <c r="N53" s="86"/>
      <c r="O53" s="87"/>
    </row>
    <row r="54" spans="1:15">
      <c r="A54" s="85"/>
      <c r="B54" s="86"/>
      <c r="C54" s="86"/>
      <c r="D54" s="86"/>
      <c r="E54" s="86"/>
      <c r="F54" s="86"/>
      <c r="G54" s="86"/>
      <c r="H54" s="86"/>
      <c r="I54" s="86"/>
      <c r="J54" s="86"/>
      <c r="K54" s="86"/>
      <c r="L54" s="86"/>
      <c r="M54" s="86"/>
      <c r="N54" s="86"/>
      <c r="O54" s="87"/>
    </row>
    <row r="55" spans="1:15">
      <c r="A55" s="85"/>
      <c r="B55" s="86"/>
      <c r="C55" s="86"/>
      <c r="D55" s="86"/>
      <c r="E55" s="86"/>
      <c r="F55" s="86"/>
      <c r="G55" s="86"/>
      <c r="H55" s="86"/>
      <c r="I55" s="86"/>
      <c r="J55" s="86"/>
      <c r="K55" s="86"/>
      <c r="L55" s="86"/>
      <c r="M55" s="86"/>
      <c r="N55" s="86"/>
      <c r="O55" s="87"/>
    </row>
    <row r="56" spans="1:15">
      <c r="A56" s="85"/>
      <c r="B56" s="86"/>
      <c r="C56" s="86"/>
      <c r="D56" s="86"/>
      <c r="E56" s="86"/>
      <c r="F56" s="86"/>
      <c r="G56" s="86"/>
      <c r="H56" s="86"/>
      <c r="I56" s="86"/>
      <c r="J56" s="86"/>
      <c r="K56" s="86"/>
      <c r="L56" s="86"/>
      <c r="M56" s="86"/>
      <c r="N56" s="86"/>
      <c r="O56" s="87"/>
    </row>
    <row r="57" spans="1:15" ht="18.600000000000001" thickBot="1">
      <c r="A57" s="88"/>
      <c r="B57" s="89"/>
      <c r="C57" s="89"/>
      <c r="D57" s="89"/>
      <c r="E57" s="89"/>
      <c r="F57" s="89"/>
      <c r="G57" s="89"/>
      <c r="H57" s="89"/>
      <c r="I57" s="89"/>
      <c r="J57" s="89"/>
      <c r="K57" s="89"/>
      <c r="L57" s="89"/>
      <c r="M57" s="89"/>
      <c r="N57" s="89"/>
      <c r="O57" s="90"/>
    </row>
    <row r="58" spans="1:15" ht="18.600000000000001" thickBot="1"/>
    <row r="59" spans="1:15" ht="33.6" customHeight="1">
      <c r="A59" s="39" t="s">
        <v>17</v>
      </c>
      <c r="B59" s="40"/>
      <c r="C59" s="40"/>
      <c r="D59" s="40"/>
      <c r="E59" s="40"/>
      <c r="F59" s="40"/>
      <c r="G59" s="40"/>
      <c r="H59" s="40"/>
      <c r="I59" s="40"/>
      <c r="J59" s="40"/>
      <c r="K59" s="40"/>
      <c r="L59" s="40"/>
      <c r="M59" s="40"/>
      <c r="N59" s="40"/>
      <c r="O59" s="41"/>
    </row>
    <row r="60" spans="1:15">
      <c r="A60" s="58" t="s">
        <v>3</v>
      </c>
      <c r="B60" s="59"/>
      <c r="C60" s="59"/>
      <c r="D60" s="59"/>
      <c r="E60" s="59"/>
      <c r="F60" s="59"/>
      <c r="G60" s="59"/>
      <c r="H60" s="59"/>
      <c r="I60" s="59"/>
      <c r="J60" s="59"/>
      <c r="K60" s="59"/>
      <c r="L60" s="59"/>
      <c r="M60" s="59"/>
      <c r="N60" s="59"/>
      <c r="O60" s="60"/>
    </row>
    <row r="61" spans="1:15">
      <c r="A61" s="61"/>
      <c r="B61" s="62"/>
      <c r="C61" s="62"/>
      <c r="D61" s="62"/>
      <c r="E61" s="62"/>
      <c r="F61" s="62"/>
      <c r="G61" s="62"/>
      <c r="H61" s="62"/>
      <c r="I61" s="62"/>
      <c r="J61" s="62"/>
      <c r="K61" s="62"/>
      <c r="L61" s="62"/>
      <c r="M61" s="62"/>
      <c r="N61" s="62"/>
      <c r="O61" s="63"/>
    </row>
    <row r="62" spans="1:15">
      <c r="A62" s="61"/>
      <c r="B62" s="62"/>
      <c r="C62" s="62"/>
      <c r="D62" s="62"/>
      <c r="E62" s="62"/>
      <c r="F62" s="62"/>
      <c r="G62" s="62"/>
      <c r="H62" s="62"/>
      <c r="I62" s="62"/>
      <c r="J62" s="62"/>
      <c r="K62" s="62"/>
      <c r="L62" s="62"/>
      <c r="M62" s="62"/>
      <c r="N62" s="62"/>
      <c r="O62" s="63"/>
    </row>
    <row r="63" spans="1:15">
      <c r="A63" s="61"/>
      <c r="B63" s="62"/>
      <c r="C63" s="62"/>
      <c r="D63" s="62"/>
      <c r="E63" s="62"/>
      <c r="F63" s="62"/>
      <c r="G63" s="62"/>
      <c r="H63" s="62"/>
      <c r="I63" s="62"/>
      <c r="J63" s="62"/>
      <c r="K63" s="62"/>
      <c r="L63" s="62"/>
      <c r="M63" s="62"/>
      <c r="N63" s="62"/>
      <c r="O63" s="63"/>
    </row>
    <row r="64" spans="1:15">
      <c r="A64" s="61"/>
      <c r="B64" s="62"/>
      <c r="C64" s="62"/>
      <c r="D64" s="62"/>
      <c r="E64" s="62"/>
      <c r="F64" s="62"/>
      <c r="G64" s="62"/>
      <c r="H64" s="62"/>
      <c r="I64" s="62"/>
      <c r="J64" s="62"/>
      <c r="K64" s="62"/>
      <c r="L64" s="62"/>
      <c r="M64" s="62"/>
      <c r="N64" s="62"/>
      <c r="O64" s="63"/>
    </row>
    <row r="65" spans="1:15">
      <c r="A65" s="61"/>
      <c r="B65" s="62"/>
      <c r="C65" s="62"/>
      <c r="D65" s="62"/>
      <c r="E65" s="62"/>
      <c r="F65" s="62"/>
      <c r="G65" s="62"/>
      <c r="H65" s="62"/>
      <c r="I65" s="62"/>
      <c r="J65" s="62"/>
      <c r="K65" s="62"/>
      <c r="L65" s="62"/>
      <c r="M65" s="62"/>
      <c r="N65" s="62"/>
      <c r="O65" s="63"/>
    </row>
    <row r="66" spans="1:15">
      <c r="A66" s="61"/>
      <c r="B66" s="62"/>
      <c r="C66" s="62"/>
      <c r="D66" s="62"/>
      <c r="E66" s="62"/>
      <c r="F66" s="62"/>
      <c r="G66" s="62"/>
      <c r="H66" s="62"/>
      <c r="I66" s="62"/>
      <c r="J66" s="62"/>
      <c r="K66" s="62"/>
      <c r="L66" s="62"/>
      <c r="M66" s="62"/>
      <c r="N66" s="62"/>
      <c r="O66" s="63"/>
    </row>
    <row r="67" spans="1:15" ht="18.600000000000001" thickBot="1">
      <c r="A67" s="64"/>
      <c r="B67" s="65"/>
      <c r="C67" s="65"/>
      <c r="D67" s="65"/>
      <c r="E67" s="65"/>
      <c r="F67" s="65"/>
      <c r="G67" s="65"/>
      <c r="H67" s="65"/>
      <c r="I67" s="65"/>
      <c r="J67" s="65"/>
      <c r="K67" s="65"/>
      <c r="L67" s="65"/>
      <c r="M67" s="65"/>
      <c r="N67" s="65"/>
      <c r="O67" s="66"/>
    </row>
  </sheetData>
  <mergeCells count="26">
    <mergeCell ref="A60:O67"/>
    <mergeCell ref="K29:O41"/>
    <mergeCell ref="F29:J41"/>
    <mergeCell ref="A29:E41"/>
    <mergeCell ref="A59:O59"/>
    <mergeCell ref="A43:O43"/>
    <mergeCell ref="A44:O48"/>
    <mergeCell ref="A49:O57"/>
    <mergeCell ref="A28:E28"/>
    <mergeCell ref="F28:J28"/>
    <mergeCell ref="K28:O28"/>
    <mergeCell ref="A8:O8"/>
    <mergeCell ref="A10:O10"/>
    <mergeCell ref="A15:O15"/>
    <mergeCell ref="A16:O16"/>
    <mergeCell ref="C17:D17"/>
    <mergeCell ref="H17:N17"/>
    <mergeCell ref="A20:O20"/>
    <mergeCell ref="E22:N22"/>
    <mergeCell ref="E24:N24"/>
    <mergeCell ref="A2:O3"/>
    <mergeCell ref="A5:C6"/>
    <mergeCell ref="D5:H6"/>
    <mergeCell ref="A27:O27"/>
    <mergeCell ref="D12:N12"/>
    <mergeCell ref="J5:N6"/>
  </mergeCells>
  <phoneticPr fontId="1"/>
  <conditionalFormatting sqref="D5:H6">
    <cfRule type="expression" dxfId="5" priority="5">
      <formula>$D$5=""</formula>
    </cfRule>
  </conditionalFormatting>
  <conditionalFormatting sqref="D12:N12">
    <cfRule type="expression" dxfId="4" priority="3">
      <formula>AND($C$12&lt;&gt;"",$D$12="")</formula>
    </cfRule>
  </conditionalFormatting>
  <conditionalFormatting sqref="E17">
    <cfRule type="expression" dxfId="3" priority="6">
      <formula>AND($F$17&lt;&gt;"",$E$17="")</formula>
    </cfRule>
  </conditionalFormatting>
  <conditionalFormatting sqref="E22:N22">
    <cfRule type="expression" dxfId="2" priority="2">
      <formula>AND($D$22&lt;&gt;"",$E$22="")</formula>
    </cfRule>
  </conditionalFormatting>
  <conditionalFormatting sqref="E24:N24">
    <cfRule type="expression" dxfId="1" priority="1">
      <formula>AND($D$24&lt;&gt;"",$E$24="")</formula>
    </cfRule>
  </conditionalFormatting>
  <conditionalFormatting sqref="H17:N17">
    <cfRule type="expression" dxfId="0" priority="4">
      <formula>AND($G$17&lt;&gt;"",$H$17="")</formula>
    </cfRule>
  </conditionalFormatting>
  <printOptions horizontalCentered="1"/>
  <pageMargins left="0.2" right="0.32" top="0.46" bottom="0.35" header="0.2" footer="0.2"/>
  <pageSetup paperSize="9" scale="51"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518160</xdr:colOff>
                    <xdr:row>16</xdr:row>
                    <xdr:rowOff>22860</xdr:rowOff>
                  </from>
                  <to>
                    <xdr:col>2</xdr:col>
                    <xdr:colOff>99060</xdr:colOff>
                    <xdr:row>16</xdr:row>
                    <xdr:rowOff>259080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525780</xdr:colOff>
                    <xdr:row>10</xdr:row>
                    <xdr:rowOff>388620</xdr:rowOff>
                  </from>
                  <to>
                    <xdr:col>5</xdr:col>
                    <xdr:colOff>259080</xdr:colOff>
                    <xdr:row>10</xdr:row>
                    <xdr:rowOff>845820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525780</xdr:colOff>
                    <xdr:row>10</xdr:row>
                    <xdr:rowOff>723900</xdr:rowOff>
                  </from>
                  <to>
                    <xdr:col>6</xdr:col>
                    <xdr:colOff>381000</xdr:colOff>
                    <xdr:row>11</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525780</xdr:colOff>
                    <xdr:row>10</xdr:row>
                    <xdr:rowOff>1059180</xdr:rowOff>
                  </from>
                  <to>
                    <xdr:col>1</xdr:col>
                    <xdr:colOff>655320</xdr:colOff>
                    <xdr:row>12</xdr:row>
                    <xdr:rowOff>68580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518160</xdr:colOff>
                    <xdr:row>10</xdr:row>
                    <xdr:rowOff>91440</xdr:rowOff>
                  </from>
                  <to>
                    <xdr:col>2</xdr:col>
                    <xdr:colOff>373380</xdr:colOff>
                    <xdr:row>10</xdr:row>
                    <xdr:rowOff>556260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525780</xdr:colOff>
                    <xdr:row>14</xdr:row>
                    <xdr:rowOff>327660</xdr:rowOff>
                  </from>
                  <to>
                    <xdr:col>2</xdr:col>
                    <xdr:colOff>480060</xdr:colOff>
                    <xdr:row>16</xdr:row>
                    <xdr:rowOff>83820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0</xdr:col>
                    <xdr:colOff>518160</xdr:colOff>
                    <xdr:row>20</xdr:row>
                    <xdr:rowOff>129540</xdr:rowOff>
                  </from>
                  <to>
                    <xdr:col>2</xdr:col>
                    <xdr:colOff>411480</xdr:colOff>
                    <xdr:row>22</xdr:row>
                    <xdr:rowOff>22860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0</xdr:col>
                    <xdr:colOff>510540</xdr:colOff>
                    <xdr:row>22</xdr:row>
                    <xdr:rowOff>121920</xdr:rowOff>
                  </from>
                  <to>
                    <xdr:col>2</xdr:col>
                    <xdr:colOff>274320</xdr:colOff>
                    <xdr:row>24</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kodomo09</dc:creator>
  <cp:lastModifiedBy>kodomo09</cp:lastModifiedBy>
  <cp:lastPrinted>2024-07-10T00:56:30Z</cp:lastPrinted>
  <dcterms:created xsi:type="dcterms:W3CDTF">2015-06-05T18:19:34Z</dcterms:created>
  <dcterms:modified xsi:type="dcterms:W3CDTF">2024-07-10T00:56:33Z</dcterms:modified>
</cp:coreProperties>
</file>